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llisrussellgroup-my.sharepoint.com/personal/kirsty_grant_tullisrussell_com/Documents/"/>
    </mc:Choice>
  </mc:AlternateContent>
  <xr:revisionPtr revIDLastSave="813" documentId="8_{98D5AC79-004E-452E-88C5-A59CCC87D569}" xr6:coauthVersionLast="47" xr6:coauthVersionMax="47" xr10:uidLastSave="{29C04991-E362-45C8-B1AC-B9B9D1EF787C}"/>
  <bookViews>
    <workbookView xWindow="-108" yWindow="-108" windowWidth="23256" windowHeight="13176" xr2:uid="{D963DC85-9E85-409B-8362-87CF51EE1EED}"/>
  </bookViews>
  <sheets>
    <sheet name="Hazel &amp; Twine Order Form" sheetId="1" r:id="rId1"/>
  </sheets>
  <definedNames>
    <definedName name="_xlnm.Print_Area" localSheetId="0">'Hazel &amp; Twine Order Form'!$B$1:$M$57</definedName>
    <definedName name="Z_CC54F893_3743_4BB1_92D6_40ADDC2D2635_.wvu.PrintArea" localSheetId="0" hidden="1">'Hazel &amp; Twine Order Form'!$C$1:$M$56</definedName>
  </definedNames>
  <calcPr calcId="191029"/>
  <customWorkbookViews>
    <customWorkbookView name="Order Form" guid="{CC54F893-3743-4BB1-92D6-40ADDC2D2635}" maximized="1" xWindow="-9" yWindow="-9" windowWidth="1938" windowHeight="109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3" i="1"/>
  <c r="K41" i="1"/>
  <c r="K37" i="1"/>
  <c r="K35" i="1"/>
  <c r="K33" i="1"/>
  <c r="K29" i="1"/>
  <c r="K27" i="1"/>
  <c r="K25" i="1"/>
  <c r="K50" i="1" l="1"/>
  <c r="K52" i="1" s="1"/>
  <c r="K54" i="1" l="1"/>
</calcChain>
</file>

<file path=xl/sharedStrings.xml><?xml version="1.0" encoding="utf-8"?>
<sst xmlns="http://schemas.openxmlformats.org/spreadsheetml/2006/main" count="38" uniqueCount="26">
  <si>
    <t>Digey</t>
  </si>
  <si>
    <t>Porthmeor</t>
  </si>
  <si>
    <t>Price per Unit</t>
  </si>
  <si>
    <t>Quantity</t>
  </si>
  <si>
    <t>Total</t>
  </si>
  <si>
    <t>Total before carriage</t>
  </si>
  <si>
    <t>Carriage</t>
  </si>
  <si>
    <t>Total Due</t>
  </si>
  <si>
    <t>Date :</t>
  </si>
  <si>
    <t>ABC12345</t>
  </si>
  <si>
    <t>Wheal Dream</t>
  </si>
  <si>
    <t>Order Summary</t>
  </si>
  <si>
    <t>Order No :</t>
  </si>
  <si>
    <t>Name :</t>
  </si>
  <si>
    <t>Company Name :</t>
  </si>
  <si>
    <t>Street Address :</t>
  </si>
  <si>
    <t>Town/City :</t>
  </si>
  <si>
    <t>County/Region :</t>
  </si>
  <si>
    <t>Postcode :</t>
  </si>
  <si>
    <t>Phone :</t>
  </si>
  <si>
    <t>Email :</t>
  </si>
  <si>
    <t>Customer Ref :</t>
  </si>
  <si>
    <r>
      <t xml:space="preserve">Small </t>
    </r>
    <r>
      <rPr>
        <sz val="6"/>
        <color theme="1"/>
        <rFont val="Arial Nova"/>
        <family val="2"/>
      </rPr>
      <t>(MOQ 12 Units)</t>
    </r>
  </si>
  <si>
    <r>
      <t>Medium</t>
    </r>
    <r>
      <rPr>
        <sz val="4"/>
        <color theme="1"/>
        <rFont val="Arial Nova"/>
        <family val="2"/>
      </rPr>
      <t xml:space="preserve"> </t>
    </r>
    <r>
      <rPr>
        <sz val="6"/>
        <color theme="1"/>
        <rFont val="Arial Nova"/>
        <family val="2"/>
      </rPr>
      <t>(MOQ 6 Units)</t>
    </r>
  </si>
  <si>
    <r>
      <t xml:space="preserve">Large </t>
    </r>
    <r>
      <rPr>
        <sz val="6"/>
        <color theme="1"/>
        <rFont val="Arial Nova"/>
        <family val="2"/>
      </rPr>
      <t>(MOQ 2 Units)</t>
    </r>
  </si>
  <si>
    <t xml:space="preserve">Min spend £150 
Shipping Fee is £15
Free shipping for order over £200
UK mainland orders only at present
Leadtime 14 - 21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</si>
</sst>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#,##0_-;\-&quot;£&quot;#,##0_-;_-&quot;£&quot;* &quot;-&quot;??_-;_-@_-"/>
    <numFmt numFmtId="165" formatCode="[&lt;=9999999]###\-####;\(###\)\ ###\-####"/>
  </numFmts>
  <fonts count="10" x14ac:knownFonts="1">
    <font>
      <sz val="11"/>
      <color theme="1"/>
      <name val="Aptos Narrow"/>
      <family val="2"/>
      <scheme val="minor"/>
    </font>
    <font>
      <sz val="11"/>
      <color theme="3" tint="-0.24994659260841701"/>
      <name val="Aptos Narrow"/>
      <family val="2"/>
      <scheme val="minor"/>
    </font>
    <font>
      <sz val="11"/>
      <color theme="1"/>
      <name val="Arial Nova"/>
      <family val="2"/>
    </font>
    <font>
      <sz val="9"/>
      <color theme="1"/>
      <name val="Arial Nova"/>
      <family val="2"/>
    </font>
    <font>
      <sz val="6"/>
      <color theme="1"/>
      <name val="Arial Nova"/>
      <family val="2"/>
    </font>
    <font>
      <sz val="10"/>
      <color theme="1"/>
      <name val="Arial Nova"/>
      <family val="2"/>
    </font>
    <font>
      <b/>
      <sz val="14"/>
      <color theme="1"/>
      <name val="Arial Nova"/>
      <family val="2"/>
    </font>
    <font>
      <b/>
      <sz val="10"/>
      <color theme="1"/>
      <name val="Arial Nova"/>
      <family val="2"/>
    </font>
    <font>
      <b/>
      <sz val="11"/>
      <color theme="1"/>
      <name val="Arial Nova"/>
      <family val="2"/>
    </font>
    <font>
      <sz val="4"/>
      <color theme="1"/>
      <name val="Arial Nova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5F6D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B7B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165" fontId="1" fillId="0" borderId="0" applyFont="0" applyFill="0" applyBorder="0">
      <alignment horizontal="left" vertical="top" wrapText="1"/>
    </xf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4" fontId="2" fillId="6" borderId="0" xfId="0" applyNumberFormat="1" applyFont="1" applyFill="1" applyAlignment="1">
      <alignment vertical="center"/>
    </xf>
    <xf numFmtId="0" fontId="2" fillId="5" borderId="3" xfId="0" applyFont="1" applyFill="1" applyBorder="1" applyAlignment="1">
      <alignment vertical="center"/>
    </xf>
    <xf numFmtId="164" fontId="2" fillId="5" borderId="3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2" fillId="5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10" borderId="0" xfId="0" applyFont="1" applyFill="1"/>
    <xf numFmtId="0" fontId="2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14" fontId="3" fillId="10" borderId="0" xfId="0" applyNumberFormat="1" applyFont="1" applyFill="1" applyAlignment="1">
      <alignment vertical="center"/>
    </xf>
    <xf numFmtId="0" fontId="3" fillId="11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164" fontId="2" fillId="7" borderId="6" xfId="0" applyNumberFormat="1" applyFont="1" applyFill="1" applyBorder="1" applyAlignment="1">
      <alignment vertical="center"/>
    </xf>
    <xf numFmtId="164" fontId="2" fillId="7" borderId="7" xfId="0" applyNumberFormat="1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2" fillId="8" borderId="6" xfId="0" applyNumberFormat="1" applyFont="1" applyFill="1" applyBorder="1" applyAlignment="1">
      <alignment vertical="center"/>
    </xf>
    <xf numFmtId="164" fontId="2" fillId="8" borderId="4" xfId="0" applyNumberFormat="1" applyFont="1" applyFill="1" applyBorder="1" applyAlignment="1">
      <alignment vertical="center"/>
    </xf>
    <xf numFmtId="0" fontId="2" fillId="12" borderId="5" xfId="0" applyFont="1" applyFill="1" applyBorder="1" applyAlignment="1">
      <alignment vertical="center"/>
    </xf>
    <xf numFmtId="164" fontId="2" fillId="12" borderId="6" xfId="0" applyNumberFormat="1" applyFont="1" applyFill="1" applyBorder="1" applyAlignment="1">
      <alignment vertical="center"/>
    </xf>
    <xf numFmtId="164" fontId="2" fillId="12" borderId="4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" fontId="2" fillId="4" borderId="7" xfId="0" applyNumberFormat="1" applyFont="1" applyFill="1" applyBorder="1" applyAlignment="1">
      <alignment vertical="center"/>
    </xf>
    <xf numFmtId="0" fontId="6" fillId="13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164" fontId="2" fillId="13" borderId="0" xfId="0" applyNumberFormat="1" applyFont="1" applyFill="1" applyAlignment="1">
      <alignment vertical="center"/>
    </xf>
    <xf numFmtId="0" fontId="2" fillId="4" borderId="7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6" fillId="13" borderId="0" xfId="0" applyFont="1" applyFill="1" applyAlignment="1">
      <alignment horizontal="left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2" fillId="13" borderId="0" xfId="0" applyNumberFormat="1" applyFont="1" applyFill="1" applyBorder="1" applyAlignment="1">
      <alignment vertical="center"/>
    </xf>
    <xf numFmtId="0" fontId="6" fillId="13" borderId="15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</cellXfs>
  <cellStyles count="2">
    <cellStyle name="Normal" xfId="0" builtinId="0"/>
    <cellStyle name="Phone" xfId="1" xr:uid="{50FEF525-9B1A-4D2E-9BE8-7979405811A5}"/>
  </cellStyles>
  <dxfs count="0"/>
  <tableStyles count="0" defaultTableStyle="TableStyleMedium2" defaultPivotStyle="PivotStyleLight16"/>
  <colors>
    <mruColors>
      <color rgb="FFFFFFDD"/>
      <color rgb="FFFFEFFF"/>
      <color rgb="FFFFFFCC"/>
      <color rgb="FFFFE1E1"/>
      <color rgb="FFFFB7B7"/>
      <color rgb="FFFFE1FF"/>
      <color rgb="FFE5F6DE"/>
      <color rgb="FFFFCCFF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45719</xdr:colOff>
      <xdr:row>0</xdr:row>
      <xdr:rowOff>0</xdr:rowOff>
    </xdr:from>
    <xdr:to>
      <xdr:col>6</xdr:col>
      <xdr:colOff>792480</xdr:colOff>
      <xdr:row>8</xdr:row>
      <xdr:rowOff>118241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6A42FB-BC29-90A8-07A7-AC1E9FDB0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919" r="1041"/>
        <a:stretch/>
      </xdr:blipFill>
      <xdr:spPr>
        <a:xfrm>
          <a:off x="358139" y="0"/>
          <a:ext cx="3025141" cy="111252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30480</xdr:rowOff>
    </xdr:from>
    <xdr:to>
      <xdr:col>12</xdr:col>
      <xdr:colOff>7620</xdr:colOff>
      <xdr:row>10</xdr:row>
      <xdr:rowOff>83820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CAF022D-0A35-60DB-E146-0605848B447A}"/>
            </a:ext>
          </a:extLst>
        </xdr:cNvPr>
        <xdr:cNvSpPr txBox="1"/>
      </xdr:nvSpPr>
      <xdr:spPr>
        <a:xfrm>
          <a:off x="190500" y="1021080"/>
          <a:ext cx="543306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 kern="1200">
              <a:latin typeface="Arial Nova" panose="020B0504020202020204" pitchFamily="34" charset="0"/>
            </a:rPr>
            <a:t>10 Saint Andrews, St Ices, </a:t>
          </a:r>
          <a:r>
            <a:rPr lang="en-GB" sz="800" kern="1200">
              <a:ln>
                <a:noFill/>
              </a:ln>
              <a:latin typeface="Arial Nova" panose="020B0504020202020204" pitchFamily="34" charset="0"/>
            </a:rPr>
            <a:t>Cornwall</a:t>
          </a:r>
          <a:r>
            <a:rPr lang="en-GB" sz="800" kern="1200">
              <a:latin typeface="Arial Nova" panose="020B0504020202020204" pitchFamily="34" charset="0"/>
            </a:rPr>
            <a:t>. TR26 1AH.</a:t>
          </a:r>
          <a:r>
            <a:rPr lang="en-GB" sz="800" kern="1200" baseline="0">
              <a:latin typeface="Arial Nova" panose="020B0504020202020204" pitchFamily="34" charset="0"/>
            </a:rPr>
            <a:t> N</a:t>
          </a:r>
          <a:r>
            <a:rPr lang="en-GB" sz="800" kern="1200">
              <a:latin typeface="Arial Nova" panose="020B0504020202020204" pitchFamily="34" charset="0"/>
            </a:rPr>
            <a:t>ot VAT registered </a:t>
          </a:r>
          <a:r>
            <a:rPr lang="en-GB" sz="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hello@hazelandtwine.co.uk</a:t>
          </a:r>
          <a:r>
            <a:rPr lang="en-GB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800" kern="1200">
              <a:latin typeface="Arial Nova" panose="020B0504020202020204" pitchFamily="34" charset="0"/>
            </a:rPr>
            <a:t>       </a:t>
          </a:r>
        </a:p>
      </xdr:txBody>
    </xdr:sp>
    <xdr:clientData/>
  </xdr:twoCellAnchor>
  <xdr:twoCellAnchor editAs="oneCell">
    <xdr:from>
      <xdr:col>3</xdr:col>
      <xdr:colOff>91441</xdr:colOff>
      <xdr:row>32</xdr:row>
      <xdr:rowOff>0</xdr:rowOff>
    </xdr:from>
    <xdr:to>
      <xdr:col>3</xdr:col>
      <xdr:colOff>1172875</xdr:colOff>
      <xdr:row>36</xdr:row>
      <xdr:rowOff>192381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212523-979B-DE7A-577F-DB2DEA1D8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1" y="4503420"/>
          <a:ext cx="1081434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</xdr:colOff>
      <xdr:row>40</xdr:row>
      <xdr:rowOff>7620</xdr:rowOff>
    </xdr:from>
    <xdr:to>
      <xdr:col>3</xdr:col>
      <xdr:colOff>1172816</xdr:colOff>
      <xdr:row>44</xdr:row>
      <xdr:rowOff>200000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93AC18-4748-F93C-A738-A80A7CD99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621" y="5707380"/>
          <a:ext cx="1096615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24</xdr:row>
      <xdr:rowOff>15240</xdr:rowOff>
    </xdr:from>
    <xdr:to>
      <xdr:col>3</xdr:col>
      <xdr:colOff>1164444</xdr:colOff>
      <xdr:row>28</xdr:row>
      <xdr:rowOff>207621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378CA2-F83C-89A3-2058-C137A3AC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620" y="3322320"/>
          <a:ext cx="1088244" cy="720000"/>
        </a:xfrm>
        <a:prstGeom prst="rect">
          <a:avLst/>
        </a:prstGeom>
      </xdr:spPr>
    </xdr:pic>
    <xdr:clientData/>
  </xdr:twoCellAnchor>
  <xdr:twoCellAnchor>
    <xdr:from>
      <xdr:col>1</xdr:col>
      <xdr:colOff>138211</xdr:colOff>
      <xdr:row>54</xdr:row>
      <xdr:rowOff>17606</xdr:rowOff>
    </xdr:from>
    <xdr:to>
      <xdr:col>13</xdr:col>
      <xdr:colOff>54391</xdr:colOff>
      <xdr:row>57</xdr:row>
      <xdr:rowOff>93806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8310FEF-CCB7-4986-8369-CF0108554BB8}"/>
            </a:ext>
          </a:extLst>
        </xdr:cNvPr>
        <xdr:cNvSpPr txBox="1"/>
      </xdr:nvSpPr>
      <xdr:spPr>
        <a:xfrm>
          <a:off x="138211" y="7895109"/>
          <a:ext cx="5744166" cy="31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Social media </a:t>
          </a:r>
          <a:r>
            <a:rPr lang="en-GB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love to see our products merchandised in your store or homes, don't forget to tag us @hazelandtwineuk       </a:t>
          </a:r>
          <a:r>
            <a:rPr lang="en-GB" sz="500"/>
            <a:t> </a:t>
          </a:r>
          <a:br>
            <a:rPr lang="en-GB" sz="800"/>
          </a:br>
          <a:br>
            <a:rPr lang="en-GB" sz="800"/>
          </a:br>
          <a:endParaRPr lang="en-GB" sz="800" kern="1200">
            <a:latin typeface="Arial Nova" panose="020B05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11BD-F8EF-4FD2-9C59-0485CAA7AA05}">
  <dimension ref="C1:N61"/>
  <sheetViews>
    <sheetView showGridLines="0" tabSelected="1" view="pageBreakPreview" zoomScale="145" zoomScaleNormal="100" zoomScaleSheetLayoutView="145" workbookViewId="0">
      <selection activeCell="J31" sqref="J31"/>
    </sheetView>
  </sheetViews>
  <sheetFormatPr defaultRowHeight="13.8" x14ac:dyDescent="0.25"/>
  <cols>
    <col min="1" max="1" width="8.88671875" style="1"/>
    <col min="2" max="2" width="0.44140625" style="1" customWidth="1"/>
    <col min="3" max="3" width="1.21875" style="1" customWidth="1"/>
    <col min="4" max="4" width="18.44140625" style="1" customWidth="1"/>
    <col min="5" max="5" width="13.88671875" style="1" customWidth="1"/>
    <col min="6" max="6" width="0.88671875" style="1" customWidth="1"/>
    <col min="7" max="7" width="13.77734375" style="1" customWidth="1"/>
    <col min="8" max="8" width="0.88671875" style="1" customWidth="1"/>
    <col min="9" max="9" width="1.21875" style="1" customWidth="1"/>
    <col min="10" max="11" width="13.77734375" style="1" customWidth="1"/>
    <col min="12" max="12" width="1.21875" style="1" customWidth="1"/>
    <col min="13" max="13" width="0.6640625" style="1" customWidth="1"/>
    <col min="14" max="16384" width="8.88671875" style="1"/>
  </cols>
  <sheetData>
    <row r="1" spans="3:14" ht="7.8" customHeight="1" x14ac:dyDescent="0.25"/>
    <row r="2" spans="3:14" ht="3" customHeight="1" x14ac:dyDescent="0.25">
      <c r="I2" s="34"/>
      <c r="J2" s="34"/>
      <c r="K2" s="34"/>
      <c r="L2" s="34"/>
    </row>
    <row r="3" spans="3:14" ht="19.95" customHeight="1" x14ac:dyDescent="0.25">
      <c r="D3" s="79"/>
      <c r="E3" s="79"/>
      <c r="F3" s="79"/>
      <c r="G3" s="79"/>
      <c r="H3" s="3"/>
      <c r="I3" s="35"/>
      <c r="J3" s="38" t="s">
        <v>12</v>
      </c>
      <c r="K3" s="64">
        <v>1</v>
      </c>
      <c r="L3" s="34"/>
    </row>
    <row r="4" spans="3:14" ht="3" customHeight="1" x14ac:dyDescent="0.25">
      <c r="D4" s="79"/>
      <c r="E4" s="79"/>
      <c r="F4" s="79"/>
      <c r="G4" s="79"/>
      <c r="H4" s="3"/>
      <c r="I4" s="35"/>
      <c r="J4" s="36"/>
      <c r="K4" s="36"/>
      <c r="L4" s="34"/>
    </row>
    <row r="5" spans="3:14" ht="19.95" customHeight="1" x14ac:dyDescent="0.25">
      <c r="D5" s="79"/>
      <c r="E5" s="79"/>
      <c r="F5" s="79"/>
      <c r="G5" s="79"/>
      <c r="H5" s="3"/>
      <c r="I5" s="35"/>
      <c r="J5" s="38" t="s">
        <v>8</v>
      </c>
      <c r="K5" s="65">
        <v>45662</v>
      </c>
      <c r="L5" s="34"/>
    </row>
    <row r="6" spans="3:14" ht="3" customHeight="1" x14ac:dyDescent="0.25">
      <c r="D6" s="79"/>
      <c r="E6" s="79"/>
      <c r="F6" s="79"/>
      <c r="G6" s="79"/>
      <c r="H6" s="3"/>
      <c r="I6" s="35"/>
      <c r="J6" s="36"/>
      <c r="K6" s="37"/>
      <c r="L6" s="34"/>
    </row>
    <row r="7" spans="3:14" ht="19.95" customHeight="1" x14ac:dyDescent="0.25">
      <c r="D7" s="79"/>
      <c r="E7" s="79"/>
      <c r="F7" s="79"/>
      <c r="G7" s="79"/>
      <c r="H7" s="3"/>
      <c r="I7" s="35"/>
      <c r="J7" s="38" t="s">
        <v>21</v>
      </c>
      <c r="K7" s="64" t="s">
        <v>9</v>
      </c>
      <c r="L7" s="34"/>
    </row>
    <row r="8" spans="3:14" ht="3" customHeight="1" x14ac:dyDescent="0.25">
      <c r="D8" s="2"/>
      <c r="E8" s="2"/>
      <c r="F8" s="2"/>
      <c r="G8" s="2"/>
      <c r="H8" s="3"/>
      <c r="I8" s="35"/>
      <c r="J8" s="36"/>
      <c r="K8" s="36"/>
      <c r="L8" s="34"/>
    </row>
    <row r="9" spans="3:14" ht="14.4" customHeight="1" x14ac:dyDescent="0.25">
      <c r="D9" s="78"/>
      <c r="E9" s="78"/>
      <c r="F9" s="78"/>
      <c r="G9" s="78"/>
      <c r="H9" s="78"/>
      <c r="I9" s="78"/>
      <c r="J9" s="78"/>
      <c r="K9" s="78"/>
    </row>
    <row r="10" spans="3:14" s="4" customFormat="1" ht="3" customHeight="1" x14ac:dyDescent="0.3">
      <c r="C10" s="15"/>
      <c r="D10" s="15"/>
      <c r="E10" s="15"/>
      <c r="F10" s="17"/>
      <c r="G10" s="17"/>
      <c r="H10" s="17"/>
      <c r="I10" s="17"/>
      <c r="J10" s="15"/>
      <c r="K10" s="15"/>
      <c r="L10" s="15"/>
    </row>
    <row r="11" spans="3:14" s="4" customFormat="1" ht="15" customHeight="1" x14ac:dyDescent="0.3">
      <c r="C11" s="15"/>
      <c r="D11" s="39" t="s">
        <v>13</v>
      </c>
      <c r="E11" s="77"/>
      <c r="F11" s="77"/>
      <c r="G11" s="77"/>
      <c r="H11" s="77"/>
      <c r="I11" s="77"/>
      <c r="J11" s="77"/>
      <c r="K11" s="77"/>
      <c r="L11" s="16"/>
      <c r="M11" s="6"/>
      <c r="N11" s="6"/>
    </row>
    <row r="12" spans="3:14" s="4" customFormat="1" ht="3" customHeight="1" x14ac:dyDescent="0.3">
      <c r="C12" s="15"/>
      <c r="D12" s="25"/>
      <c r="E12" s="26"/>
      <c r="F12" s="26"/>
      <c r="G12" s="26"/>
      <c r="H12" s="26"/>
      <c r="I12" s="26"/>
      <c r="J12" s="26"/>
      <c r="K12" s="26"/>
      <c r="L12" s="16"/>
      <c r="M12" s="6"/>
      <c r="N12" s="6"/>
    </row>
    <row r="13" spans="3:14" s="4" customFormat="1" ht="16.05" customHeight="1" x14ac:dyDescent="0.3">
      <c r="C13" s="15"/>
      <c r="D13" s="39" t="s">
        <v>14</v>
      </c>
      <c r="E13" s="77"/>
      <c r="F13" s="77"/>
      <c r="G13" s="77"/>
      <c r="H13" s="77"/>
      <c r="I13" s="77"/>
      <c r="J13" s="77"/>
      <c r="K13" s="77"/>
      <c r="L13" s="16"/>
      <c r="M13" s="6"/>
      <c r="N13" s="6"/>
    </row>
    <row r="14" spans="3:14" s="4" customFormat="1" ht="3" customHeight="1" x14ac:dyDescent="0.3">
      <c r="C14" s="15"/>
      <c r="D14" s="25"/>
      <c r="E14" s="26"/>
      <c r="F14" s="26"/>
      <c r="G14" s="26"/>
      <c r="H14" s="26"/>
      <c r="I14" s="26"/>
      <c r="J14" s="26"/>
      <c r="K14" s="26"/>
      <c r="L14" s="16"/>
      <c r="M14" s="6"/>
      <c r="N14" s="6"/>
    </row>
    <row r="15" spans="3:14" s="4" customFormat="1" ht="16.05" customHeight="1" x14ac:dyDescent="0.3">
      <c r="C15" s="15"/>
      <c r="D15" s="39" t="s">
        <v>15</v>
      </c>
      <c r="E15" s="77"/>
      <c r="F15" s="77"/>
      <c r="G15" s="77"/>
      <c r="H15" s="77"/>
      <c r="I15" s="77"/>
      <c r="J15" s="77"/>
      <c r="K15" s="77"/>
      <c r="L15" s="16"/>
      <c r="M15" s="6"/>
      <c r="N15" s="6"/>
    </row>
    <row r="16" spans="3:14" s="4" customFormat="1" ht="16.05" customHeight="1" x14ac:dyDescent="0.3">
      <c r="C16" s="15"/>
      <c r="D16" s="39" t="s">
        <v>16</v>
      </c>
      <c r="E16" s="77"/>
      <c r="F16" s="77"/>
      <c r="G16" s="77"/>
      <c r="H16" s="77"/>
      <c r="I16" s="77"/>
      <c r="J16" s="77"/>
      <c r="K16" s="77"/>
      <c r="L16" s="16"/>
      <c r="M16" s="6"/>
      <c r="N16" s="6"/>
    </row>
    <row r="17" spans="3:14" s="4" customFormat="1" ht="16.05" customHeight="1" x14ac:dyDescent="0.3">
      <c r="C17" s="15"/>
      <c r="D17" s="39" t="s">
        <v>17</v>
      </c>
      <c r="E17" s="77"/>
      <c r="F17" s="77"/>
      <c r="G17" s="77"/>
      <c r="H17" s="77"/>
      <c r="I17" s="77"/>
      <c r="J17" s="77"/>
      <c r="K17" s="77"/>
      <c r="L17" s="16"/>
      <c r="M17" s="6"/>
      <c r="N17" s="6"/>
    </row>
    <row r="18" spans="3:14" s="4" customFormat="1" ht="16.05" customHeight="1" x14ac:dyDescent="0.3">
      <c r="C18" s="15"/>
      <c r="D18" s="39" t="s">
        <v>18</v>
      </c>
      <c r="E18" s="77"/>
      <c r="F18" s="77"/>
      <c r="G18" s="77"/>
      <c r="H18" s="77"/>
      <c r="I18" s="77"/>
      <c r="J18" s="77"/>
      <c r="K18" s="77"/>
      <c r="L18" s="16"/>
      <c r="M18" s="6"/>
      <c r="N18" s="6"/>
    </row>
    <row r="19" spans="3:14" s="4" customFormat="1" ht="3" customHeight="1" x14ac:dyDescent="0.3">
      <c r="C19" s="15"/>
      <c r="D19" s="25"/>
      <c r="E19" s="26"/>
      <c r="F19" s="26"/>
      <c r="G19" s="26"/>
      <c r="H19" s="26"/>
      <c r="I19" s="26"/>
      <c r="J19" s="26"/>
      <c r="K19" s="26"/>
      <c r="L19" s="16"/>
      <c r="M19" s="6"/>
      <c r="N19" s="6"/>
    </row>
    <row r="20" spans="3:14" s="4" customFormat="1" ht="16.05" customHeight="1" x14ac:dyDescent="0.3">
      <c r="C20" s="15"/>
      <c r="D20" s="39" t="s">
        <v>19</v>
      </c>
      <c r="E20" s="77"/>
      <c r="F20" s="77"/>
      <c r="G20" s="77"/>
      <c r="H20" s="77"/>
      <c r="I20" s="77"/>
      <c r="J20" s="77"/>
      <c r="K20" s="77"/>
      <c r="L20" s="16"/>
      <c r="M20" s="6"/>
      <c r="N20" s="6"/>
    </row>
    <row r="21" spans="3:14" s="4" customFormat="1" ht="16.05" customHeight="1" x14ac:dyDescent="0.3">
      <c r="C21" s="15"/>
      <c r="D21" s="39" t="s">
        <v>20</v>
      </c>
      <c r="E21" s="77"/>
      <c r="F21" s="77"/>
      <c r="G21" s="77"/>
      <c r="H21" s="77"/>
      <c r="I21" s="77"/>
      <c r="J21" s="77"/>
      <c r="K21" s="77"/>
      <c r="L21" s="16"/>
      <c r="M21" s="6"/>
      <c r="N21" s="6"/>
    </row>
    <row r="22" spans="3:14" s="4" customFormat="1" ht="3" customHeight="1" x14ac:dyDescent="0.3">
      <c r="C22" s="15"/>
      <c r="D22" s="15"/>
      <c r="E22" s="15"/>
      <c r="F22" s="17"/>
      <c r="G22" s="17"/>
      <c r="H22" s="17"/>
      <c r="I22" s="17"/>
      <c r="J22" s="15"/>
      <c r="K22" s="15"/>
      <c r="L22" s="15"/>
    </row>
    <row r="23" spans="3:14" s="4" customFormat="1" ht="7.8" customHeight="1" x14ac:dyDescent="0.3">
      <c r="F23" s="5"/>
      <c r="G23" s="5"/>
      <c r="H23" s="5"/>
      <c r="I23" s="5"/>
    </row>
    <row r="24" spans="3:14" s="4" customFormat="1" ht="21" customHeight="1" x14ac:dyDescent="0.3">
      <c r="C24" s="7"/>
      <c r="D24" s="8" t="s">
        <v>10</v>
      </c>
      <c r="E24" s="8"/>
      <c r="F24" s="9"/>
      <c r="G24" s="80" t="s">
        <v>2</v>
      </c>
      <c r="H24" s="80"/>
      <c r="I24" s="80"/>
      <c r="J24" s="60" t="s">
        <v>3</v>
      </c>
      <c r="K24" s="60" t="s">
        <v>4</v>
      </c>
      <c r="L24" s="7"/>
    </row>
    <row r="25" spans="3:14" s="4" customFormat="1" ht="18" customHeight="1" x14ac:dyDescent="0.3">
      <c r="C25" s="7"/>
      <c r="D25" s="7"/>
      <c r="E25" s="29" t="s">
        <v>22</v>
      </c>
      <c r="F25" s="40"/>
      <c r="G25" s="40">
        <v>4</v>
      </c>
      <c r="H25" s="40"/>
      <c r="I25" s="41"/>
      <c r="J25" s="66"/>
      <c r="K25" s="42">
        <f>J25*G25</f>
        <v>0</v>
      </c>
      <c r="L25" s="7"/>
    </row>
    <row r="26" spans="3:14" s="4" customFormat="1" ht="3" customHeight="1" x14ac:dyDescent="0.3">
      <c r="C26" s="7"/>
      <c r="D26" s="7"/>
      <c r="E26" s="27"/>
      <c r="F26" s="28"/>
      <c r="G26" s="28"/>
      <c r="H26" s="28"/>
      <c r="I26" s="28"/>
      <c r="J26" s="7"/>
      <c r="K26" s="32"/>
      <c r="L26" s="7"/>
    </row>
    <row r="27" spans="3:14" s="4" customFormat="1" ht="18" customHeight="1" x14ac:dyDescent="0.3">
      <c r="C27" s="7"/>
      <c r="D27" s="7"/>
      <c r="E27" s="29" t="s">
        <v>23</v>
      </c>
      <c r="F27" s="40"/>
      <c r="G27" s="40">
        <v>12</v>
      </c>
      <c r="H27" s="40"/>
      <c r="I27" s="40"/>
      <c r="J27" s="67"/>
      <c r="K27" s="42">
        <f>J27*G27</f>
        <v>0</v>
      </c>
      <c r="L27" s="7"/>
    </row>
    <row r="28" spans="3:14" s="4" customFormat="1" ht="3" customHeight="1" x14ac:dyDescent="0.3">
      <c r="C28" s="7"/>
      <c r="D28" s="7"/>
      <c r="E28" s="18"/>
      <c r="F28" s="19"/>
      <c r="G28" s="19"/>
      <c r="H28" s="19"/>
      <c r="I28" s="19"/>
      <c r="J28" s="7"/>
      <c r="K28" s="32"/>
      <c r="L28" s="7"/>
    </row>
    <row r="29" spans="3:14" s="4" customFormat="1" ht="18" customHeight="1" x14ac:dyDescent="0.3">
      <c r="C29" s="7"/>
      <c r="D29" s="7"/>
      <c r="E29" s="29" t="s">
        <v>24</v>
      </c>
      <c r="F29" s="40"/>
      <c r="G29" s="40">
        <v>22</v>
      </c>
      <c r="H29" s="40"/>
      <c r="I29" s="40"/>
      <c r="J29" s="67"/>
      <c r="K29" s="42">
        <f>J29*G29</f>
        <v>0</v>
      </c>
      <c r="L29" s="7"/>
    </row>
    <row r="30" spans="3:14" s="4" customFormat="1" ht="3" customHeight="1" x14ac:dyDescent="0.3">
      <c r="C30" s="7"/>
      <c r="D30" s="7"/>
      <c r="E30" s="20"/>
      <c r="F30" s="21"/>
      <c r="G30" s="21"/>
      <c r="H30" s="21"/>
      <c r="I30" s="21"/>
      <c r="J30" s="7"/>
      <c r="K30" s="32"/>
      <c r="L30" s="7"/>
    </row>
    <row r="31" spans="3:14" s="4" customFormat="1" ht="7.8" customHeight="1" x14ac:dyDescent="0.3">
      <c r="F31" s="5"/>
      <c r="G31" s="5"/>
      <c r="H31" s="5"/>
      <c r="I31" s="5"/>
    </row>
    <row r="32" spans="3:14" s="4" customFormat="1" ht="22.05" customHeight="1" x14ac:dyDescent="0.3">
      <c r="C32" s="10"/>
      <c r="D32" s="11" t="s">
        <v>0</v>
      </c>
      <c r="E32" s="11"/>
      <c r="F32" s="12"/>
      <c r="G32" s="81" t="s">
        <v>2</v>
      </c>
      <c r="H32" s="81"/>
      <c r="I32" s="81"/>
      <c r="J32" s="61" t="s">
        <v>3</v>
      </c>
      <c r="K32" s="61" t="s">
        <v>4</v>
      </c>
      <c r="L32" s="10"/>
    </row>
    <row r="33" spans="3:12" s="4" customFormat="1" ht="18" customHeight="1" x14ac:dyDescent="0.3">
      <c r="C33" s="10"/>
      <c r="D33" s="11"/>
      <c r="E33" s="85" t="s">
        <v>22</v>
      </c>
      <c r="F33" s="43"/>
      <c r="G33" s="43">
        <v>4</v>
      </c>
      <c r="H33" s="43"/>
      <c r="I33" s="43"/>
      <c r="J33" s="68"/>
      <c r="K33" s="44">
        <f>J33*G33</f>
        <v>0</v>
      </c>
      <c r="L33" s="10"/>
    </row>
    <row r="34" spans="3:12" s="4" customFormat="1" ht="3" customHeight="1" x14ac:dyDescent="0.3">
      <c r="C34" s="10"/>
      <c r="D34" s="11"/>
      <c r="E34" s="13"/>
      <c r="F34" s="14"/>
      <c r="G34" s="14"/>
      <c r="H34" s="14"/>
      <c r="I34" s="14"/>
      <c r="J34" s="10"/>
      <c r="K34" s="33"/>
      <c r="L34" s="10"/>
    </row>
    <row r="35" spans="3:12" s="4" customFormat="1" ht="18" customHeight="1" x14ac:dyDescent="0.3">
      <c r="C35" s="10"/>
      <c r="D35" s="11"/>
      <c r="E35" s="85" t="s">
        <v>23</v>
      </c>
      <c r="F35" s="43"/>
      <c r="G35" s="43">
        <v>12</v>
      </c>
      <c r="H35" s="43"/>
      <c r="I35" s="43"/>
      <c r="J35" s="69"/>
      <c r="K35" s="44">
        <f>J35*G35</f>
        <v>0</v>
      </c>
      <c r="L35" s="10"/>
    </row>
    <row r="36" spans="3:12" s="4" customFormat="1" ht="3" customHeight="1" x14ac:dyDescent="0.3">
      <c r="C36" s="10"/>
      <c r="D36" s="11"/>
      <c r="E36" s="13"/>
      <c r="F36" s="14"/>
      <c r="G36" s="14"/>
      <c r="H36" s="14"/>
      <c r="I36" s="14"/>
      <c r="J36" s="33"/>
      <c r="K36" s="33"/>
      <c r="L36" s="10"/>
    </row>
    <row r="37" spans="3:12" s="4" customFormat="1" ht="18" customHeight="1" x14ac:dyDescent="0.3">
      <c r="C37" s="10"/>
      <c r="D37" s="11"/>
      <c r="E37" s="85" t="s">
        <v>24</v>
      </c>
      <c r="F37" s="43"/>
      <c r="G37" s="43">
        <v>22</v>
      </c>
      <c r="H37" s="43"/>
      <c r="I37" s="43"/>
      <c r="J37" s="69"/>
      <c r="K37" s="44">
        <f>J37*G37</f>
        <v>0</v>
      </c>
      <c r="L37" s="10"/>
    </row>
    <row r="38" spans="3:12" s="4" customFormat="1" ht="3" customHeight="1" x14ac:dyDescent="0.3">
      <c r="C38" s="10"/>
      <c r="D38" s="11"/>
      <c r="E38" s="30"/>
      <c r="F38" s="31"/>
      <c r="G38" s="31"/>
      <c r="H38" s="31"/>
      <c r="I38" s="31"/>
      <c r="J38" s="33"/>
      <c r="K38" s="33"/>
      <c r="L38" s="10"/>
    </row>
    <row r="39" spans="3:12" s="4" customFormat="1" ht="7.8" customHeight="1" x14ac:dyDescent="0.3">
      <c r="F39" s="5"/>
      <c r="G39" s="5"/>
      <c r="H39" s="5"/>
      <c r="I39" s="5"/>
    </row>
    <row r="40" spans="3:12" s="4" customFormat="1" ht="22.05" customHeight="1" x14ac:dyDescent="0.3">
      <c r="C40" s="22"/>
      <c r="D40" s="23" t="s">
        <v>1</v>
      </c>
      <c r="E40" s="23"/>
      <c r="F40" s="24"/>
      <c r="G40" s="82" t="s">
        <v>2</v>
      </c>
      <c r="H40" s="82"/>
      <c r="I40" s="82"/>
      <c r="J40" s="62" t="s">
        <v>3</v>
      </c>
      <c r="K40" s="62" t="s">
        <v>4</v>
      </c>
      <c r="L40" s="63"/>
    </row>
    <row r="41" spans="3:12" s="4" customFormat="1" ht="18" customHeight="1" x14ac:dyDescent="0.3">
      <c r="C41" s="22"/>
      <c r="D41" s="23"/>
      <c r="E41" s="45" t="s">
        <v>22</v>
      </c>
      <c r="F41" s="46"/>
      <c r="G41" s="46">
        <v>4</v>
      </c>
      <c r="H41" s="46"/>
      <c r="I41" s="46"/>
      <c r="J41" s="68"/>
      <c r="K41" s="47">
        <f>J41*G41</f>
        <v>0</v>
      </c>
      <c r="L41" s="22"/>
    </row>
    <row r="42" spans="3:12" s="4" customFormat="1" ht="3" customHeight="1" x14ac:dyDescent="0.3">
      <c r="C42" s="22"/>
      <c r="D42" s="23"/>
      <c r="E42" s="22"/>
      <c r="F42" s="22"/>
      <c r="G42" s="22"/>
      <c r="H42" s="22"/>
      <c r="I42" s="22"/>
      <c r="J42" s="22"/>
      <c r="K42" s="22"/>
      <c r="L42" s="22"/>
    </row>
    <row r="43" spans="3:12" s="4" customFormat="1" ht="18" customHeight="1" x14ac:dyDescent="0.3">
      <c r="C43" s="22"/>
      <c r="D43" s="23"/>
      <c r="E43" s="45" t="s">
        <v>23</v>
      </c>
      <c r="F43" s="46"/>
      <c r="G43" s="46">
        <v>12</v>
      </c>
      <c r="H43" s="46"/>
      <c r="I43" s="46"/>
      <c r="J43" s="69"/>
      <c r="K43" s="47">
        <f>J43*G43</f>
        <v>0</v>
      </c>
      <c r="L43" s="22"/>
    </row>
    <row r="44" spans="3:12" s="4" customFormat="1" ht="3" customHeight="1" x14ac:dyDescent="0.3">
      <c r="C44" s="22"/>
      <c r="D44" s="23"/>
      <c r="E44" s="22"/>
      <c r="F44" s="22"/>
      <c r="G44" s="22"/>
      <c r="H44" s="22"/>
      <c r="I44" s="22"/>
      <c r="J44" s="22"/>
      <c r="K44" s="22"/>
      <c r="L44" s="22"/>
    </row>
    <row r="45" spans="3:12" s="4" customFormat="1" ht="18" customHeight="1" x14ac:dyDescent="0.3">
      <c r="C45" s="22"/>
      <c r="D45" s="23"/>
      <c r="E45" s="45" t="s">
        <v>24</v>
      </c>
      <c r="F45" s="46"/>
      <c r="G45" s="46">
        <v>22</v>
      </c>
      <c r="H45" s="46"/>
      <c r="I45" s="46"/>
      <c r="J45" s="69"/>
      <c r="K45" s="47">
        <f>J45*G45</f>
        <v>0</v>
      </c>
      <c r="L45" s="22"/>
    </row>
    <row r="46" spans="3:12" s="4" customFormat="1" ht="3" customHeight="1" x14ac:dyDescent="0.3">
      <c r="C46" s="22"/>
      <c r="D46" s="23"/>
      <c r="E46" s="22"/>
      <c r="F46" s="22"/>
      <c r="G46" s="22"/>
      <c r="H46" s="22"/>
      <c r="I46" s="22"/>
      <c r="J46" s="22"/>
      <c r="K46" s="22"/>
      <c r="L46" s="22"/>
    </row>
    <row r="47" spans="3:12" s="4" customFormat="1" ht="7.8" customHeight="1" x14ac:dyDescent="0.3">
      <c r="F47" s="5"/>
      <c r="G47" s="5"/>
      <c r="H47" s="5"/>
      <c r="I47" s="5"/>
    </row>
    <row r="48" spans="3:12" s="4" customFormat="1" ht="4.8" customHeight="1" x14ac:dyDescent="0.3">
      <c r="C48" s="52"/>
      <c r="D48" s="51"/>
      <c r="E48" s="51"/>
      <c r="F48" s="51"/>
      <c r="G48" s="70" t="s">
        <v>11</v>
      </c>
      <c r="H48" s="70"/>
      <c r="I48" s="70"/>
      <c r="J48" s="70"/>
      <c r="K48" s="70"/>
      <c r="L48" s="52"/>
    </row>
    <row r="49" spans="3:12" s="4" customFormat="1" ht="19.95" customHeight="1" x14ac:dyDescent="0.3">
      <c r="C49" s="52"/>
      <c r="D49" s="71" t="s">
        <v>25</v>
      </c>
      <c r="E49" s="72"/>
      <c r="F49" s="51"/>
      <c r="G49" s="70"/>
      <c r="H49" s="70"/>
      <c r="I49" s="70"/>
      <c r="J49" s="70"/>
      <c r="K49" s="70"/>
      <c r="L49" s="52"/>
    </row>
    <row r="50" spans="3:12" s="4" customFormat="1" ht="18" customHeight="1" x14ac:dyDescent="0.3">
      <c r="C50" s="52"/>
      <c r="D50" s="73"/>
      <c r="E50" s="74"/>
      <c r="F50" s="51"/>
      <c r="G50" s="48" t="s">
        <v>5</v>
      </c>
      <c r="H50" s="49"/>
      <c r="I50" s="49"/>
      <c r="J50" s="50"/>
      <c r="K50" s="58">
        <f>SUM(K25:K45)</f>
        <v>0</v>
      </c>
      <c r="L50" s="52"/>
    </row>
    <row r="51" spans="3:12" s="4" customFormat="1" ht="4.05" customHeight="1" x14ac:dyDescent="0.3">
      <c r="C51" s="52"/>
      <c r="D51" s="73"/>
      <c r="E51" s="74"/>
      <c r="F51" s="51"/>
      <c r="G51" s="52"/>
      <c r="H51" s="52"/>
      <c r="I51" s="52"/>
      <c r="J51" s="53"/>
      <c r="K51" s="53"/>
      <c r="L51" s="52"/>
    </row>
    <row r="52" spans="3:12" s="4" customFormat="1" ht="18" customHeight="1" x14ac:dyDescent="0.3">
      <c r="C52" s="52"/>
      <c r="D52" s="73"/>
      <c r="E52" s="74"/>
      <c r="F52" s="51"/>
      <c r="G52" s="48" t="s">
        <v>6</v>
      </c>
      <c r="H52" s="49"/>
      <c r="I52" s="49"/>
      <c r="J52" s="54"/>
      <c r="K52" s="58">
        <f>IF(K50=0,0,IF(K50&lt;150,15,0))</f>
        <v>0</v>
      </c>
      <c r="L52" s="52"/>
    </row>
    <row r="53" spans="3:12" s="4" customFormat="1" ht="4.05" customHeight="1" x14ac:dyDescent="0.3">
      <c r="C53" s="52"/>
      <c r="D53" s="73"/>
      <c r="E53" s="74"/>
      <c r="F53" s="51"/>
      <c r="G53" s="52"/>
      <c r="H53" s="52"/>
      <c r="I53" s="52"/>
      <c r="J53" s="53"/>
      <c r="K53" s="53"/>
      <c r="L53" s="52"/>
    </row>
    <row r="54" spans="3:12" s="4" customFormat="1" ht="18" customHeight="1" x14ac:dyDescent="0.3">
      <c r="C54" s="52"/>
      <c r="D54" s="75"/>
      <c r="E54" s="76"/>
      <c r="F54" s="84"/>
      <c r="G54" s="55" t="s">
        <v>7</v>
      </c>
      <c r="H54" s="56"/>
      <c r="I54" s="56"/>
      <c r="J54" s="57"/>
      <c r="K54" s="59">
        <f>SUM(K50:K53)</f>
        <v>0</v>
      </c>
      <c r="L54" s="52"/>
    </row>
    <row r="55" spans="3:12" s="4" customFormat="1" ht="4.05" customHeight="1" x14ac:dyDescent="0.3">
      <c r="C55" s="52"/>
      <c r="D55" s="52"/>
      <c r="E55" s="52"/>
      <c r="F55" s="83"/>
      <c r="G55" s="53"/>
      <c r="H55" s="53"/>
      <c r="I55" s="53"/>
      <c r="J55" s="52"/>
      <c r="K55" s="53"/>
      <c r="L55" s="52"/>
    </row>
    <row r="56" spans="3:12" s="4" customFormat="1" ht="4.05" customHeight="1" x14ac:dyDescent="0.3">
      <c r="F56" s="5"/>
      <c r="G56" s="5"/>
      <c r="H56" s="5"/>
      <c r="I56" s="5"/>
    </row>
    <row r="57" spans="3:12" s="4" customFormat="1" ht="11.4" customHeight="1" x14ac:dyDescent="0.3"/>
    <row r="58" spans="3:12" s="4" customFormat="1" ht="21.6" customHeight="1" x14ac:dyDescent="0.3"/>
    <row r="59" spans="3:12" x14ac:dyDescent="0.25">
      <c r="D59" s="4"/>
      <c r="E59" s="4"/>
    </row>
    <row r="60" spans="3:12" x14ac:dyDescent="0.25">
      <c r="D60" s="4"/>
      <c r="E60" s="4"/>
    </row>
    <row r="61" spans="3:12" x14ac:dyDescent="0.25">
      <c r="D61" s="4"/>
      <c r="E61" s="4"/>
    </row>
  </sheetData>
  <sheetProtection sheet="1" objects="1" scenarios="1"/>
  <customSheetViews>
    <customSheetView guid="{CC54F893-3743-4BB1-92D6-40ADDC2D2635}" scale="60" showPageBreaks="1" printArea="1" view="pageBreakPreview">
      <selection activeCell="O21" sqref="O21"/>
      <pageMargins left="0.19685039370078741" right="0.19685039370078741" top="0.19685039370078741" bottom="0.19685039370078741" header="0" footer="0"/>
      <printOptions horizontalCentered="1" verticalCentered="1"/>
      <pageSetup paperSize="9" scale="120" orientation="portrait" r:id="rId1"/>
    </customSheetView>
  </customSheetViews>
  <mergeCells count="15">
    <mergeCell ref="D9:K9"/>
    <mergeCell ref="D3:G7"/>
    <mergeCell ref="G24:I24"/>
    <mergeCell ref="G32:I32"/>
    <mergeCell ref="G40:I40"/>
    <mergeCell ref="E21:K21"/>
    <mergeCell ref="G48:K49"/>
    <mergeCell ref="D49:E54"/>
    <mergeCell ref="E11:K11"/>
    <mergeCell ref="E13:K13"/>
    <mergeCell ref="E15:K15"/>
    <mergeCell ref="E16:K16"/>
    <mergeCell ref="E17:K17"/>
    <mergeCell ref="E18:K18"/>
    <mergeCell ref="E20:K20"/>
  </mergeCells>
  <dataValidations disablePrompts="1" count="3">
    <dataValidation type="whole" allowBlank="1" showInputMessage="1" showErrorMessage="1" errorTitle="Below Required MOQ" error="Minimum Quantity for Small is 12 units" sqref="J25:J26 J28 J30 J33:J34 J41" xr:uid="{C110192A-3D76-48E1-8620-E4980F286AB7}">
      <formula1>12</formula1>
      <formula2>1000</formula2>
    </dataValidation>
    <dataValidation type="whole" allowBlank="1" showInputMessage="1" showErrorMessage="1" errorTitle="Below Required MOQ" error="Minimum Quantity for Medium is 6 units" sqref="J43 J27 J35" xr:uid="{101410B6-A5E8-4B98-85CB-D0317FB35E13}">
      <formula1>6</formula1>
      <formula2>1000</formula2>
    </dataValidation>
    <dataValidation type="whole" allowBlank="1" showInputMessage="1" showErrorMessage="1" errorTitle="Below Required MOQ" error="Minimum Quantity for Large is 2 units" sqref="J29 J37 J45" xr:uid="{B9043386-F3DC-4E95-8676-EB208E91E2EF}">
      <formula1>2</formula1>
      <formula2>1000</formula2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122" orientation="portrait" r:id="rId2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Hazel &amp; Twine Order Form</vt:lpstr>
      <vt:lpstr>'Hazel &amp; Twine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Grant</dc:creator>
  <cp:lastModifiedBy>Kirsty Grant</cp:lastModifiedBy>
  <cp:lastPrinted>2025-01-05T16:46:35Z</cp:lastPrinted>
  <dcterms:created xsi:type="dcterms:W3CDTF">2025-01-05T14:49:17Z</dcterms:created>
  <dcterms:modified xsi:type="dcterms:W3CDTF">2025-01-05T16:49:03Z</dcterms:modified>
</cp:coreProperties>
</file>